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VH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<sst xmlns="http://schemas.openxmlformats.org/spreadsheetml/2006/main" count="30" uniqueCount="30">
  <si>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MUNICIPIO DE LEÓN 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</si>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</sst>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11"/>
      <color theme="1"/>
      <name val="+mn-cs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center" vertical="center" wrapText="1"/>
    </xf>
    <xf numFmtId="0" fontId="4" fillId="0" borderId="3" xfId="20" applyFont="1" applyBorder="1" applyAlignment="1" applyProtection="1">
      <alignment horizontal="center" vertical="top"/>
      <protection/>
    </xf>
    <xf numFmtId="0" fontId="5" fillId="0" borderId="4" xfId="20" applyFont="1" applyFill="1" applyBorder="1" applyAlignment="1">
      <alignment vertical="top" wrapText="1"/>
      <protection/>
    </xf>
    <xf numFmtId="4" fontId="5" fillId="0" borderId="4" xfId="20" applyNumberFormat="1" applyFont="1" applyFill="1" applyBorder="1" applyProtection="1">
      <alignment/>
      <protection locked="0"/>
    </xf>
    <xf numFmtId="4" fontId="5" fillId="0" borderId="5" xfId="20" applyNumberFormat="1" applyFont="1" applyFill="1" applyBorder="1" applyProtection="1">
      <alignment/>
      <protection locked="0"/>
    </xf>
    <xf numFmtId="0" fontId="6" fillId="0" borderId="3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Protection="1">
      <alignment/>
      <protection locked="0"/>
    </xf>
    <xf numFmtId="4" fontId="5" fillId="0" borderId="6" xfId="20" applyNumberFormat="1" applyFont="1" applyFill="1" applyBorder="1" applyProtection="1">
      <alignment/>
      <protection locked="0"/>
    </xf>
    <xf numFmtId="0" fontId="4" fillId="0" borderId="3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" fontId="4" fillId="0" borderId="0" xfId="20" applyNumberFormat="1" applyFont="1" applyFill="1" applyBorder="1" applyProtection="1">
      <alignment/>
      <protection locked="0"/>
    </xf>
    <xf numFmtId="4" fontId="4" fillId="0" borderId="6" xfId="20" applyNumberFormat="1" applyFont="1" applyFill="1" applyBorder="1" applyProtection="1">
      <alignment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  <xf numFmtId="0" fontId="6" fillId="0" borderId="7" xfId="20" applyNumberFormat="1" applyFont="1" applyFill="1" applyBorder="1" applyAlignment="1" applyProtection="1">
      <alignment horizontal="center" vertical="top"/>
      <protection hidden="1"/>
    </xf>
    <xf numFmtId="0" fontId="5" fillId="0" borderId="8" xfId="20" applyFont="1" applyFill="1" applyBorder="1" applyAlignment="1">
      <alignment vertical="top" wrapText="1"/>
      <protection/>
    </xf>
    <xf numFmtId="4" fontId="5" fillId="0" borderId="8" xfId="20" applyNumberFormat="1" applyFont="1" applyFill="1" applyBorder="1" applyAlignment="1" applyProtection="1">
      <alignment vertical="top"/>
      <protection locked="0"/>
    </xf>
    <xf numFmtId="4" fontId="5" fillId="0" borderId="9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vertical="top"/>
      <protection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 applyProtection="1">
      <alignment vertical="top" wrapText="1"/>
      <protection/>
    </xf>
    <xf numFmtId="4" fontId="4" fillId="0" borderId="0" xfId="20" applyNumberFormat="1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4" fontId="4" fillId="0" borderId="0" xfId="20" applyNumberFormat="1" applyFont="1" applyBorder="1" applyAlignment="1" applyProtection="1">
      <alignment vertical="top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1019175</xdr:colOff>
      <xdr:row>0</xdr:row>
      <xdr:rowOff>714375</xdr:rowOff>
    </xdr:to>
    <xdr:sp macro="" textlink="">
      <xdr:nvSpPr>
        <xdr:cNvPr id="11" name="2 Rectángulo"/>
        <xdr:cNvSpPr/>
      </xdr:nvSpPr>
      <xdr:spPr>
        <a:xfrm>
          <a:off x="0" y="0"/>
          <a:ext cx="1600200" cy="7143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647700</xdr:colOff>
      <xdr:row>31</xdr:row>
      <xdr:rowOff>0</xdr:rowOff>
    </xdr:from>
    <xdr:to>
      <xdr:col>2</xdr:col>
      <xdr:colOff>209550</xdr:colOff>
      <xdr:row>31</xdr:row>
      <xdr:rowOff>0</xdr:rowOff>
    </xdr:to>
    <xdr:cxnSp macro="">
      <xdr:nvCxnSpPr>
        <xdr:cNvPr id="12" name="4 Conector recto"/>
        <xdr:cNvCxnSpPr/>
      </xdr:nvCxnSpPr>
      <xdr:spPr>
        <a:xfrm>
          <a:off x="1228725" y="7162800"/>
          <a:ext cx="30861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838200</xdr:colOff>
      <xdr:row>31</xdr:row>
      <xdr:rowOff>0</xdr:rowOff>
    </xdr:from>
    <xdr:to>
      <xdr:col>5</xdr:col>
      <xdr:colOff>933450</xdr:colOff>
      <xdr:row>31</xdr:row>
      <xdr:rowOff>0</xdr:rowOff>
    </xdr:to>
    <xdr:cxnSp macro="">
      <xdr:nvCxnSpPr>
        <xdr:cNvPr id="13" name="10 Conector recto"/>
        <xdr:cNvCxnSpPr/>
      </xdr:nvCxnSpPr>
      <xdr:spPr>
        <a:xfrm>
          <a:off x="6181725" y="7162800"/>
          <a:ext cx="24955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1019175</xdr:colOff>
      <xdr:row>0</xdr:row>
      <xdr:rowOff>714375</xdr:rowOff>
    </xdr:to>
    <xdr:sp macro="" textlink="">
      <xdr:nvSpPr>
        <xdr:cNvPr id="14" name="2 Rectángulo"/>
        <xdr:cNvSpPr/>
      </xdr:nvSpPr>
      <xdr:spPr>
        <a:xfrm>
          <a:off x="0" y="0"/>
          <a:ext cx="1600200" cy="7143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1019175</xdr:colOff>
      <xdr:row>0</xdr:row>
      <xdr:rowOff>714375</xdr:rowOff>
    </xdr:to>
    <xdr:sp macro="" textlink="">
      <xdr:nvSpPr>
        <xdr:cNvPr id="15" name="2 Rectángulo"/>
        <xdr:cNvSpPr/>
      </xdr:nvSpPr>
      <xdr:spPr>
        <a:xfrm>
          <a:off x="0" y="0"/>
          <a:ext cx="1600200" cy="7143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1019175</xdr:colOff>
      <xdr:row>0</xdr:row>
      <xdr:rowOff>714375</xdr:rowOff>
    </xdr:to>
    <xdr:sp macro="" textlink="">
      <xdr:nvSpPr>
        <xdr:cNvPr id="16" name="2 Rectángulo"/>
        <xdr:cNvSpPr/>
      </xdr:nvSpPr>
      <xdr:spPr>
        <a:xfrm>
          <a:off x="0" y="0"/>
          <a:ext cx="1600200" cy="714375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1028700</xdr:colOff>
      <xdr:row>1</xdr:row>
      <xdr:rowOff>9525</xdr:rowOff>
    </xdr:to>
    <xdr:pic>
      <xdr:nvPicPr>
        <xdr:cNvPr id="17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590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495300</xdr:colOff>
      <xdr:row>31</xdr:row>
      <xdr:rowOff>19050</xdr:rowOff>
    </xdr:from>
    <xdr:to>
      <xdr:col>2</xdr:col>
      <xdr:colOff>200025</xdr:colOff>
      <xdr:row>35</xdr:row>
      <xdr:rowOff>57150</xdr:rowOff>
    </xdr:to>
    <xdr:sp macro="" textlink="">
      <xdr:nvSpPr>
        <xdr:cNvPr id="18" name="9 CuadroTexto"/>
        <xdr:cNvSpPr txBox="1"/>
      </xdr:nvSpPr>
      <xdr:spPr>
        <a:xfrm>
          <a:off x="1076325" y="7181850"/>
          <a:ext cx="3228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PRESIDENTE MUNICIPAL</a:t>
          </a:r>
          <a:endParaRPr lang="es-MX" sz="800">
            <a:effectLst/>
          </a:endParaRPr>
        </a:p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LIC. HÉCTOR GERMÁN RENÉ LÓPEZ SANTILLANA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323850</xdr:colOff>
      <xdr:row>31</xdr:row>
      <xdr:rowOff>19050</xdr:rowOff>
    </xdr:from>
    <xdr:to>
      <xdr:col>6</xdr:col>
      <xdr:colOff>161925</xdr:colOff>
      <xdr:row>35</xdr:row>
      <xdr:rowOff>57150</xdr:rowOff>
    </xdr:to>
    <xdr:sp macro="" textlink="">
      <xdr:nvSpPr>
        <xdr:cNvPr id="19" name="9 CuadroTexto"/>
        <xdr:cNvSpPr txBox="1"/>
      </xdr:nvSpPr>
      <xdr:spPr>
        <a:xfrm>
          <a:off x="5667375" y="7181850"/>
          <a:ext cx="33909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endParaRPr lang="es-MX" sz="800">
            <a:effectLst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C.P. GILBERTO ENRÍQUEZ SÁNCHEZ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11.421875" defaultRowHeight="15"/>
  <cols>
    <col min="1" max="1" width="8.7109375" style="0" customWidth="1"/>
    <col min="2" max="2" width="52.8515625" style="0" customWidth="1"/>
    <col min="3" max="3" width="18.57421875" style="0" customWidth="1"/>
    <col min="4" max="4" width="18.7109375" style="0" customWidth="1"/>
    <col min="5" max="6" width="17.28125" style="0" customWidth="1"/>
    <col min="7" max="7" width="14.28125" style="0" customWidth="1"/>
  </cols>
  <sheetData>
    <row r="1" spans="1:7" ht="56.4" customHeight="1">
      <c r="A1" s="30" t="s">
        <v>0</v>
      </c>
      <c r="B1" s="31"/>
      <c r="C1" s="31"/>
      <c r="D1" s="31"/>
      <c r="E1" s="31"/>
      <c r="F1" s="31"/>
      <c r="G1" s="32"/>
    </row>
    <row r="2" spans="1:7" ht="67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>
        <v>3250</v>
      </c>
      <c r="B3" s="5" t="s">
        <v>8</v>
      </c>
      <c r="C3" s="6">
        <v>0</v>
      </c>
      <c r="D3" s="6">
        <v>0</v>
      </c>
      <c r="E3" s="6">
        <v>0</v>
      </c>
      <c r="F3" s="6">
        <v>0</v>
      </c>
      <c r="G3" s="7">
        <f aca="true" t="shared" si="0" ref="G3:G12">SUM(C3:F3)</f>
        <v>0</v>
      </c>
    </row>
    <row r="4" spans="1:7" ht="15">
      <c r="A4" s="8">
        <v>900001</v>
      </c>
      <c r="B4" s="9" t="s">
        <v>9</v>
      </c>
      <c r="C4" s="10">
        <f>SUM(C5:C7)</f>
        <v>11962938287.8</v>
      </c>
      <c r="D4" s="10">
        <f>SUM(D5:D7)</f>
        <v>0</v>
      </c>
      <c r="E4" s="10">
        <f>SUM(E5:E7)</f>
        <v>0</v>
      </c>
      <c r="F4" s="10">
        <f>SUM(F5:F7)</f>
        <v>0</v>
      </c>
      <c r="G4" s="11">
        <f t="shared" si="0"/>
        <v>11962938287.8</v>
      </c>
    </row>
    <row r="5" spans="1:7" ht="15">
      <c r="A5" s="12">
        <v>3110</v>
      </c>
      <c r="B5" s="13" t="s">
        <v>10</v>
      </c>
      <c r="C5" s="14">
        <v>11478414597</v>
      </c>
      <c r="D5" s="14">
        <v>0</v>
      </c>
      <c r="E5" s="14">
        <v>0</v>
      </c>
      <c r="F5" s="14">
        <v>0</v>
      </c>
      <c r="G5" s="15">
        <f t="shared" si="0"/>
        <v>11478414597</v>
      </c>
    </row>
    <row r="6" spans="1:7" ht="15">
      <c r="A6" s="12">
        <v>3120</v>
      </c>
      <c r="B6" s="13" t="s">
        <v>11</v>
      </c>
      <c r="C6" s="14">
        <v>484523690.8</v>
      </c>
      <c r="D6" s="14">
        <v>0</v>
      </c>
      <c r="E6" s="14">
        <v>0</v>
      </c>
      <c r="F6" s="14">
        <v>0</v>
      </c>
      <c r="G6" s="15">
        <f t="shared" si="0"/>
        <v>484523690.8</v>
      </c>
    </row>
    <row r="7" spans="1:7" ht="15">
      <c r="A7" s="12">
        <v>3130</v>
      </c>
      <c r="B7" s="13" t="s">
        <v>12</v>
      </c>
      <c r="C7" s="14">
        <v>0</v>
      </c>
      <c r="D7" s="14">
        <v>0</v>
      </c>
      <c r="E7" s="14">
        <v>0</v>
      </c>
      <c r="F7" s="14">
        <v>0</v>
      </c>
      <c r="G7" s="15">
        <f t="shared" si="0"/>
        <v>0</v>
      </c>
    </row>
    <row r="8" spans="1:7" ht="15">
      <c r="A8" s="8">
        <v>900002</v>
      </c>
      <c r="B8" s="9" t="s">
        <v>13</v>
      </c>
      <c r="C8" s="10">
        <f>SUM(C9:C12)</f>
        <v>0</v>
      </c>
      <c r="D8" s="10">
        <f>SUM(D9:D12)</f>
        <v>2037071523.1999998</v>
      </c>
      <c r="E8" s="10">
        <f>SUM(E9:E12)</f>
        <v>0</v>
      </c>
      <c r="F8" s="10">
        <f>SUM(F9:F12)</f>
        <v>0</v>
      </c>
      <c r="G8" s="11">
        <f t="shared" si="0"/>
        <v>2037071523.1999998</v>
      </c>
    </row>
    <row r="9" spans="1:7" ht="15">
      <c r="A9" s="12">
        <v>3210</v>
      </c>
      <c r="B9" s="13" t="s">
        <v>14</v>
      </c>
      <c r="C9" s="14">
        <v>0</v>
      </c>
      <c r="D9" s="14">
        <v>593573517.12</v>
      </c>
      <c r="E9" s="14">
        <v>0</v>
      </c>
      <c r="F9" s="14">
        <v>0</v>
      </c>
      <c r="G9" s="15">
        <f t="shared" si="0"/>
        <v>593573517.12</v>
      </c>
    </row>
    <row r="10" spans="1:7" ht="15">
      <c r="A10" s="12">
        <v>3220</v>
      </c>
      <c r="B10" s="13" t="s">
        <v>15</v>
      </c>
      <c r="C10" s="14">
        <v>0</v>
      </c>
      <c r="D10" s="14">
        <v>1443498006.08</v>
      </c>
      <c r="E10" s="14">
        <v>0</v>
      </c>
      <c r="F10" s="14">
        <v>0</v>
      </c>
      <c r="G10" s="15">
        <f t="shared" si="0"/>
        <v>1443498006.08</v>
      </c>
    </row>
    <row r="11" spans="1:7" ht="15">
      <c r="A11" s="12">
        <v>3230</v>
      </c>
      <c r="B11" s="13" t="s">
        <v>16</v>
      </c>
      <c r="C11" s="14">
        <v>0</v>
      </c>
      <c r="D11" s="14">
        <v>0</v>
      </c>
      <c r="E11" s="14">
        <v>0</v>
      </c>
      <c r="F11" s="14">
        <v>0</v>
      </c>
      <c r="G11" s="15">
        <f t="shared" si="0"/>
        <v>0</v>
      </c>
    </row>
    <row r="12" spans="1:7" ht="15">
      <c r="A12" s="12">
        <v>3240</v>
      </c>
      <c r="B12" s="13" t="s">
        <v>17</v>
      </c>
      <c r="C12" s="14">
        <v>0</v>
      </c>
      <c r="D12" s="14">
        <v>0</v>
      </c>
      <c r="E12" s="14">
        <v>0</v>
      </c>
      <c r="F12" s="14">
        <v>0</v>
      </c>
      <c r="G12" s="15">
        <f t="shared" si="0"/>
        <v>0</v>
      </c>
    </row>
    <row r="13" spans="1:7" ht="15">
      <c r="A13" s="8">
        <v>900003</v>
      </c>
      <c r="B13" s="9" t="s">
        <v>18</v>
      </c>
      <c r="C13" s="10">
        <f>C3+C4+C8</f>
        <v>11962938287.8</v>
      </c>
      <c r="D13" s="10">
        <f>D3+D4+D8</f>
        <v>2037071523.1999998</v>
      </c>
      <c r="E13" s="10">
        <f>E3+E4+E8</f>
        <v>0</v>
      </c>
      <c r="F13" s="10">
        <f>+F3+F4+F8</f>
        <v>0</v>
      </c>
      <c r="G13" s="11">
        <f>+G3+G4+G8</f>
        <v>14000009811</v>
      </c>
    </row>
    <row r="14" spans="1:7" ht="15">
      <c r="A14" s="8">
        <v>900004</v>
      </c>
      <c r="B14" s="9" t="s">
        <v>19</v>
      </c>
      <c r="C14" s="10">
        <f>SUM(C15:C17)</f>
        <v>-531612926.2</v>
      </c>
      <c r="D14" s="10">
        <f>SUM(D15:D17)</f>
        <v>0</v>
      </c>
      <c r="E14" s="10">
        <f>SUM(E15:E17)</f>
        <v>0</v>
      </c>
      <c r="F14" s="10">
        <f>SUM(F15:F17)</f>
        <v>0</v>
      </c>
      <c r="G14" s="11">
        <f aca="true" t="shared" si="1" ref="G14:G22">SUM(C14:F14)</f>
        <v>-531612926.2</v>
      </c>
    </row>
    <row r="15" spans="1:7" ht="15">
      <c r="A15" s="12">
        <v>3110</v>
      </c>
      <c r="B15" s="13" t="s">
        <v>20</v>
      </c>
      <c r="C15" s="14">
        <v>-47089235.36</v>
      </c>
      <c r="D15" s="14">
        <v>0</v>
      </c>
      <c r="E15" s="14">
        <v>0</v>
      </c>
      <c r="F15" s="14">
        <v>0</v>
      </c>
      <c r="G15" s="15">
        <f t="shared" si="1"/>
        <v>-47089235.36</v>
      </c>
    </row>
    <row r="16" spans="1:7" ht="15">
      <c r="A16" s="12">
        <v>3120</v>
      </c>
      <c r="B16" s="13" t="s">
        <v>21</v>
      </c>
      <c r="C16" s="14">
        <v>-484523690.84</v>
      </c>
      <c r="D16" s="14">
        <v>0</v>
      </c>
      <c r="E16" s="14">
        <v>0</v>
      </c>
      <c r="F16" s="14">
        <v>0</v>
      </c>
      <c r="G16" s="15">
        <f t="shared" si="1"/>
        <v>-484523690.84</v>
      </c>
    </row>
    <row r="17" spans="1:7" ht="15">
      <c r="A17" s="12">
        <v>3130</v>
      </c>
      <c r="B17" s="13" t="s">
        <v>22</v>
      </c>
      <c r="C17" s="14">
        <v>0</v>
      </c>
      <c r="D17" s="14">
        <v>0</v>
      </c>
      <c r="E17" s="14">
        <v>0</v>
      </c>
      <c r="F17" s="14">
        <v>0</v>
      </c>
      <c r="G17" s="15">
        <f t="shared" si="1"/>
        <v>0</v>
      </c>
    </row>
    <row r="18" spans="1:7" ht="20.4">
      <c r="A18" s="8">
        <v>900005</v>
      </c>
      <c r="B18" s="9" t="s">
        <v>23</v>
      </c>
      <c r="C18" s="10">
        <f>SUM(C19:C22)</f>
        <v>0</v>
      </c>
      <c r="D18" s="10">
        <f>SUM(D19:D22)</f>
        <v>0</v>
      </c>
      <c r="E18" s="10">
        <f>SUM(E19:E22)</f>
        <v>-710833870.22</v>
      </c>
      <c r="F18" s="10">
        <f>SUM(F19:F22)</f>
        <v>0</v>
      </c>
      <c r="G18" s="11">
        <f t="shared" si="1"/>
        <v>-710833870.22</v>
      </c>
    </row>
    <row r="19" spans="1:7" ht="15">
      <c r="A19" s="12">
        <v>3210</v>
      </c>
      <c r="B19" s="13" t="s">
        <v>24</v>
      </c>
      <c r="C19" s="14">
        <v>0</v>
      </c>
      <c r="D19" s="14">
        <v>0</v>
      </c>
      <c r="E19" s="14">
        <v>1340485239.26</v>
      </c>
      <c r="F19" s="14">
        <v>0</v>
      </c>
      <c r="G19" s="15">
        <f t="shared" si="1"/>
        <v>1340485239.26</v>
      </c>
    </row>
    <row r="20" spans="1:7" ht="15">
      <c r="A20" s="12">
        <v>3220</v>
      </c>
      <c r="B20" s="13" t="s">
        <v>25</v>
      </c>
      <c r="C20" s="14">
        <v>0</v>
      </c>
      <c r="D20" s="14">
        <v>0</v>
      </c>
      <c r="E20" s="14">
        <v>-2051319109.48</v>
      </c>
      <c r="F20" s="14">
        <v>0</v>
      </c>
      <c r="G20" s="15">
        <f t="shared" si="1"/>
        <v>-2051319109.48</v>
      </c>
    </row>
    <row r="21" spans="1:7" ht="15">
      <c r="A21" s="12">
        <v>3230</v>
      </c>
      <c r="B21" s="13" t="s">
        <v>26</v>
      </c>
      <c r="C21" s="16">
        <v>0</v>
      </c>
      <c r="D21" s="16">
        <v>0</v>
      </c>
      <c r="E21" s="16">
        <v>0</v>
      </c>
      <c r="F21" s="16">
        <v>0</v>
      </c>
      <c r="G21" s="15">
        <f t="shared" si="1"/>
        <v>0</v>
      </c>
    </row>
    <row r="22" spans="1:7" ht="15">
      <c r="A22" s="12">
        <v>3240</v>
      </c>
      <c r="B22" s="13" t="s">
        <v>27</v>
      </c>
      <c r="C22" s="16">
        <v>0</v>
      </c>
      <c r="D22" s="16">
        <v>0</v>
      </c>
      <c r="E22" s="16">
        <v>0</v>
      </c>
      <c r="F22" s="16">
        <v>0</v>
      </c>
      <c r="G22" s="15">
        <f t="shared" si="1"/>
        <v>0</v>
      </c>
    </row>
    <row r="23" spans="1:7" ht="15">
      <c r="A23" s="17">
        <v>900006</v>
      </c>
      <c r="B23" s="18" t="s">
        <v>28</v>
      </c>
      <c r="C23" s="19">
        <f>C13+C14+C18</f>
        <v>11431325361.599998</v>
      </c>
      <c r="D23" s="19">
        <f>D13+D14+D18</f>
        <v>2037071523.1999998</v>
      </c>
      <c r="E23" s="19">
        <f>E13+E14+E18</f>
        <v>-710833870.22</v>
      </c>
      <c r="F23" s="19">
        <f>F13+F14+F18</f>
        <v>0</v>
      </c>
      <c r="G23" s="20">
        <f>G13+G14+G18</f>
        <v>12757563014.58</v>
      </c>
    </row>
    <row r="24" spans="1:7" ht="15">
      <c r="A24" s="21"/>
      <c r="B24" s="22"/>
      <c r="C24" s="23"/>
      <c r="D24" s="23"/>
      <c r="E24" s="23"/>
      <c r="F24" s="23"/>
      <c r="G24" s="23"/>
    </row>
    <row r="25" spans="1:7" ht="15">
      <c r="A25" s="21"/>
      <c r="B25" s="22"/>
      <c r="C25" s="23"/>
      <c r="D25" s="23"/>
      <c r="E25" s="23"/>
      <c r="F25" s="23"/>
      <c r="G25" s="23"/>
    </row>
    <row r="26" spans="1:7" ht="15">
      <c r="A26" s="24" t="s">
        <v>29</v>
      </c>
      <c r="B26" s="25"/>
      <c r="C26" s="25"/>
      <c r="D26" s="26"/>
      <c r="E26" s="24"/>
      <c r="F26" s="23"/>
      <c r="G26" s="23"/>
    </row>
    <row r="27" spans="1:7" ht="15">
      <c r="A27" s="27"/>
      <c r="B27" s="28"/>
      <c r="C27" s="28"/>
      <c r="D27" s="29"/>
      <c r="E27" s="27"/>
      <c r="F27" s="16"/>
      <c r="G27" s="16"/>
    </row>
    <row r="28" spans="1:7" ht="15">
      <c r="A28" s="27"/>
      <c r="B28" s="28"/>
      <c r="C28" s="28"/>
      <c r="D28" s="29"/>
      <c r="E28" s="27"/>
      <c r="F28" s="16"/>
      <c r="G28" s="16"/>
    </row>
    <row r="29" spans="1:7" ht="15">
      <c r="A29" s="27"/>
      <c r="B29" s="28"/>
      <c r="C29" s="28"/>
      <c r="D29" s="29"/>
      <c r="E29" s="27"/>
      <c r="F29" s="16"/>
      <c r="G29" s="16"/>
    </row>
    <row r="30" spans="1:7" ht="15">
      <c r="A30" s="27"/>
      <c r="B30" s="28"/>
      <c r="C30" s="28"/>
      <c r="D30" s="29"/>
      <c r="E30" s="27"/>
      <c r="F30" s="16"/>
      <c r="G30" s="16"/>
    </row>
    <row r="31" spans="1:7" ht="15">
      <c r="A31" s="27"/>
      <c r="B31" s="28"/>
      <c r="C31" s="28"/>
      <c r="D31" s="29"/>
      <c r="E31" s="27"/>
      <c r="F31" s="16"/>
      <c r="G31" s="16"/>
    </row>
    <row r="32" spans="1:7" ht="15">
      <c r="A32" s="27"/>
      <c r="B32" s="28"/>
      <c r="C32" s="28"/>
      <c r="D32" s="29"/>
      <c r="E32" s="27"/>
      <c r="F32" s="16"/>
      <c r="G32" s="16"/>
    </row>
    <row r="33" spans="1:7" ht="15">
      <c r="A33" s="27"/>
      <c r="B33" s="28"/>
      <c r="C33" s="28"/>
      <c r="D33" s="29"/>
      <c r="E33" s="27"/>
      <c r="F33" s="16"/>
      <c r="G33" s="16"/>
    </row>
    <row r="34" spans="1:7" ht="15">
      <c r="A34" s="27"/>
      <c r="B34" s="28"/>
      <c r="C34" s="28"/>
      <c r="D34" s="29"/>
      <c r="E34" s="27"/>
      <c r="F34" s="16"/>
      <c r="G34" s="16"/>
    </row>
    <row r="35" spans="1:7" ht="15">
      <c r="A35" s="27"/>
      <c r="B35" s="28"/>
      <c r="C35" s="28"/>
      <c r="D35" s="29"/>
      <c r="E35" s="27"/>
      <c r="F35" s="16"/>
      <c r="G35" s="16"/>
    </row>
    <row r="36" spans="1:7" ht="15">
      <c r="A36" s="27"/>
      <c r="B36" s="28"/>
      <c r="C36" s="28"/>
      <c r="D36" s="29"/>
      <c r="E36" s="27"/>
      <c r="F36" s="16"/>
      <c r="G36" s="16"/>
    </row>
  </sheetData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59" r:id="rId2"/>
  <ignoredErrors>
    <ignoredError sqref="C4:G23 G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2017-02-28T16:34:23Z</dcterms:created>
  <dcterms:modified xsi:type="dcterms:W3CDTF">2017-02-28T16:45:57Z</dcterms:modified>
  <cp:category/>
  <cp:version/>
  <cp:contentType/>
  <cp:contentStatus/>
</cp:coreProperties>
</file>